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35" yWindow="-135" windowWidth="23310" windowHeight="1263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5" i="1"/>
  <c r="H46" i="1"/>
  <c r="H47" i="1"/>
  <c r="H48" i="1"/>
  <c r="H49" i="1"/>
  <c r="H41" i="1"/>
  <c r="H32" i="1"/>
  <c r="H33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H44" i="1" s="1"/>
  <c r="E45" i="1"/>
  <c r="E46" i="1"/>
  <c r="E47" i="1"/>
  <c r="E48" i="1"/>
  <c r="E49" i="1"/>
  <c r="E41" i="1"/>
  <c r="E32" i="1"/>
  <c r="E33" i="1"/>
  <c r="E34" i="1"/>
  <c r="H34" i="1" s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G10" i="1" s="1"/>
  <c r="G160" i="1" s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/>
  <c r="C10" i="1"/>
  <c r="C160" i="1" s="1"/>
  <c r="D10" i="1" l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<sst xmlns="http://schemas.openxmlformats.org/spreadsheetml/2006/main" count="169" uniqueCount="95">
  <si>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</si>
  <si>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</si>
  <si>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</si>
  <si>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</si>
  <si>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</si>
  <si>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</si>
  <si>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</si>
  <si>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</si>
  <si>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</si>
  <si>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</si>
  <si>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</si>
  <si>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</si>
  <si>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</si>
  <si>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</si>
  <si>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</si>
  <si>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</si>
  <si>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</si>
  <si>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</si>
  <si>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</si>
  <si>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</si>
  <si>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</si>
  <si>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</si>
  <si>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</si>
  <si>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</si>
  <si>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</si>
  <si>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</si>
  <si>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</si>
  <si>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</si>
  <si>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</si>
  <si>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</si>
  <si>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</si>
  <si>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</si>
  <si>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</si>
  <si>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</si>
  <si>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</si>
  <si>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</si>
  <si>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</si>
  <si>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</si>
  <si>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</si>
  <si>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</si>
  <si>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</si>
  <si>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</si>
  <si>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</si>
  <si>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</si>
  <si>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</si>
  <si>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</si>
  <si>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</si>
  <si>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</si>
  <si>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</si>
  <si>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</si>
  <si>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</si>
  <si>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</si>
  <si>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</si>
  <si>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</si>
  <si>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</si>
  <si>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</si>
  <si>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</si>
  <si>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</si>
  <si>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</si>
  <si>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</si>
  <si>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</si>
  <si>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</si>
  <si>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</si>
  <si>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</si>
  <si>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</si>
  <si>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</si>
  <si>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</si>
  <si>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</si>
  <si>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</si>
  <si>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</si>
  <si>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</si>
  <si>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</si>
  <si>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</si>
  <si>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</si>
  <si>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</si>
  <si>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</si>
  <si>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</si>
  <si>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</si>
  <si>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</si>
  <si>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</si>
  <si>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</si>
  <si>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</si>
  <si>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</si>
  <si>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</si>
  <si>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</si>
  <si>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</si>
  <si>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</si>
  <si>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</si>
  <si>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Fondo de Ayuda, Asistencia y Reparación a Víctimas</t>
  </si>
  <si>
    <t>Del 01 de enero al 31 de diciembre de 2024 (b)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</si>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</sst>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7" fillId="0" borderId="15" xfId="0" applyFont="1" applyBorder="1" applyProtection="1"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H168" sqref="B2:H16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16950887.010000002</v>
      </c>
      <c r="E10" s="24">
        <f t="shared" ref="E10:H10" si="0">SUM(E12,E20,E30,E40,E50,E60,E64,E73,E77)</f>
        <v>16950887.010000002</v>
      </c>
      <c r="F10" s="8">
        <f t="shared" si="0"/>
        <v>16950887.010000002</v>
      </c>
      <c r="G10" s="8">
        <f t="shared" si="0"/>
        <v>16950887.010000002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125976.32000000001</v>
      </c>
      <c r="E30" s="25">
        <f t="shared" si="5"/>
        <v>125976.32000000001</v>
      </c>
      <c r="F30" s="7">
        <f t="shared" si="5"/>
        <v>125976.32000000001</v>
      </c>
      <c r="G30" s="7">
        <f t="shared" si="5"/>
        <v>125976.32000000001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125976.32000000001</v>
      </c>
      <c r="E34" s="26">
        <f t="shared" si="2"/>
        <v>125976.32000000001</v>
      </c>
      <c r="F34" s="23">
        <v>125976.32000000001</v>
      </c>
      <c r="G34" s="23">
        <v>125976.32000000001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16824910.690000001</v>
      </c>
      <c r="E40" s="25">
        <f t="shared" si="6"/>
        <v>16824910.690000001</v>
      </c>
      <c r="F40" s="7">
        <f t="shared" si="6"/>
        <v>16824910.690000001</v>
      </c>
      <c r="G40" s="7">
        <f t="shared" si="6"/>
        <v>16824910.690000001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16824910.690000001</v>
      </c>
      <c r="E44" s="26">
        <f t="shared" si="2"/>
        <v>16824910.690000001</v>
      </c>
      <c r="F44" s="23">
        <v>16824910.690000001</v>
      </c>
      <c r="G44" s="23">
        <v>16824910.690000001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0</v>
      </c>
      <c r="D160" s="21">
        <f t="shared" ref="D160:G160" si="28">SUM(D10,D85)</f>
        <v>16950887.010000002</v>
      </c>
      <c r="E160" s="28">
        <f>SUM(E10,E85)</f>
        <v>16950887.010000002</v>
      </c>
      <c r="F160" s="21">
        <f t="shared" si="28"/>
        <v>16950887.010000002</v>
      </c>
      <c r="G160" s="21">
        <f t="shared" si="28"/>
        <v>16950887.010000002</v>
      </c>
      <c r="H160" s="28">
        <f>SUM(H10,H85)</f>
        <v>0</v>
      </c>
    </row>
    <row r="161" spans="2:8" s="31" customFormat="1" x14ac:dyDescent="0.2"/>
    <row r="162" spans="2:8" s="31" customFormat="1" x14ac:dyDescent="0.2"/>
    <row r="163" spans="2:8" s="31" customFormat="1" x14ac:dyDescent="0.2"/>
    <row r="164" spans="2:8" s="31" customFormat="1" x14ac:dyDescent="0.2"/>
    <row r="165" spans="2:8" s="31" customFormat="1" x14ac:dyDescent="0.2">
      <c r="B165" s="51"/>
      <c r="C165" s="52"/>
      <c r="F165" s="51"/>
      <c r="G165" s="51"/>
      <c r="H165" s="51"/>
    </row>
    <row r="166" spans="2:8" s="31" customFormat="1" x14ac:dyDescent="0.2">
      <c r="B166" s="52" t="s">
        <v>90</v>
      </c>
      <c r="C166" s="52"/>
      <c r="D166" s="52"/>
      <c r="F166" s="52" t="s">
        <v>91</v>
      </c>
    </row>
    <row r="167" spans="2:8" s="31" customFormat="1" x14ac:dyDescent="0.2">
      <c r="B167" s="52" t="s">
        <v>92</v>
      </c>
      <c r="C167" s="52"/>
      <c r="D167" s="52"/>
      <c r="F167" s="52" t="s">
        <v>93</v>
      </c>
    </row>
    <row r="168" spans="2:8" s="31" customFormat="1" x14ac:dyDescent="0.2">
      <c r="B168" s="52" t="s">
        <v>94</v>
      </c>
      <c r="C168" s="52"/>
      <c r="D168" s="52"/>
      <c r="F168" s="52" t="s">
        <v>94</v>
      </c>
    </row>
    <row r="169" spans="2:8" s="31" customFormat="1" x14ac:dyDescent="0.2"/>
    <row r="170" spans="2:8" s="31" customFormat="1" x14ac:dyDescent="0.2"/>
    <row r="171" spans="2:8" s="31" customFormat="1" x14ac:dyDescent="0.2"/>
    <row r="172" spans="2:8" s="31" customFormat="1" x14ac:dyDescent="0.2"/>
    <row r="173" spans="2:8" s="31" customFormat="1" x14ac:dyDescent="0.2"/>
    <row r="174" spans="2:8" s="31" customFormat="1" x14ac:dyDescent="0.2"/>
    <row r="175" spans="2:8" s="31" customFormat="1" x14ac:dyDescent="0.2"/>
    <row r="176" spans="2:8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2025-02-07T22:12:01Z</cp:lastPrinted>
  <dcterms:created xsi:type="dcterms:W3CDTF">2020-01-08T21:14:59Z</dcterms:created>
  <dcterms:modified xsi:type="dcterms:W3CDTF">2025-02-07T22:12:01Z</dcterms:modified>
</cp:coreProperties>
</file>